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Mielke_25_16_XI_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<sst xmlns="http://schemas.openxmlformats.org/spreadsheetml/2006/main" count="32" uniqueCount="15">
  <si>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sobota</t>
  </si>
  <si>
    <t>niedziela</t>
  </si>
  <si>
    <t>semestr</t>
  </si>
  <si>
    <t>Dzień</t>
  </si>
  <si>
    <t>Godzina</t>
  </si>
  <si>
    <t>Tyd</t>
  </si>
  <si>
    <t>Data</t>
  </si>
  <si>
    <t>45'</t>
  </si>
  <si>
    <t>min</t>
  </si>
  <si>
    <t>godz.</t>
  </si>
  <si>
    <t>-</t>
  </si>
  <si>
    <t>Sala</t>
  </si>
  <si>
    <t>Rezerwacja Sali CISCO - Paweł Mielke</t>
  </si>
  <si>
    <t>po uzgodnieniach 24.10.2014</t>
  </si>
  <si>
    <t>semestr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</si>
</sst>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0" borderId="10" xfId="0" applyFont="1" applyFill="1" applyBorder="1" applyAlignment="1">
      <alignment horizontal="left"/>
    </xf>
    <xf numFmtId="0" fontId="2" fillId="20" borderId="10" xfId="0" applyFon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20" borderId="10" xfId="0" applyFill="1" applyBorder="1" applyAlignment="1">
      <alignment horizontal="center"/>
    </xf>
    <xf numFmtId="0" fontId="4" fillId="0" borderId="10" xfId="0" applyFont="1" applyBorder="1" applyAlignment="1">
      <alignment/>
    </xf>
    <xf numFmtId="2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" fontId="0" fillId="20" borderId="10" xfId="0" applyNumberFormat="1" applyFill="1" applyBorder="1" applyAlignment="1">
      <alignment horizontal="center"/>
    </xf>
    <xf numFmtId="1" fontId="0" fillId="20" borderId="10" xfId="0" applyNumberFormat="1" applyFill="1" applyBorder="1" applyAlignment="1" quotePrefix="1">
      <alignment horizontal="center"/>
    </xf>
    <xf numFmtId="14" fontId="4" fillId="24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7" sqref="A7:K8"/>
    </sheetView>
  </sheetViews>
  <sheetFormatPr defaultColWidth="9.140625" defaultRowHeight="12.75"/>
  <cols>
    <col min="1" max="1" width="10.00390625" style="0" customWidth="1"/>
    <col min="2" max="4" width="7.57421875" style="1" customWidth="1"/>
    <col min="5" max="5" width="7.57421875" style="8" customWidth="1"/>
    <col min="6" max="6" width="5.28125" style="8" customWidth="1"/>
    <col min="7" max="7" width="6.28125" style="8" customWidth="1"/>
    <col min="8" max="8" width="4.8515625" style="1" customWidth="1"/>
    <col min="9" max="9" width="10.140625" style="1" customWidth="1"/>
    <col min="10" max="10" width="7.00390625" style="1" customWidth="1"/>
    <col min="11" max="11" width="9.140625" style="1" customWidth="1"/>
  </cols>
  <sheetData>
    <row r="1" spans="1:11" ht="14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" t="s">
        <v>13</v>
      </c>
      <c r="J2"/>
      <c r="K2"/>
    </row>
    <row r="3" spans="1:11" ht="15.75">
      <c r="A3" s="3" t="s">
        <v>3</v>
      </c>
      <c r="B3" s="19" t="s">
        <v>4</v>
      </c>
      <c r="C3" s="19"/>
      <c r="D3" s="4" t="s">
        <v>9</v>
      </c>
      <c r="E3" s="9" t="s">
        <v>8</v>
      </c>
      <c r="F3" s="9" t="s">
        <v>7</v>
      </c>
      <c r="G3" s="9" t="s">
        <v>8</v>
      </c>
      <c r="H3" s="4" t="s">
        <v>5</v>
      </c>
      <c r="I3" s="4" t="s">
        <v>6</v>
      </c>
      <c r="J3" s="4" t="s">
        <v>11</v>
      </c>
      <c r="K3" s="11" t="s">
        <v>2</v>
      </c>
    </row>
    <row r="4" spans="1:11" ht="12.75">
      <c r="A4" s="12" t="s">
        <v>0</v>
      </c>
      <c r="B4" s="13">
        <v>0.3333333333333333</v>
      </c>
      <c r="C4" s="13">
        <v>0.6041666666666666</v>
      </c>
      <c r="D4" s="5">
        <f>+C4-B4</f>
        <v>0.2708333333333333</v>
      </c>
      <c r="E4" s="7">
        <f>6*60+30</f>
        <v>390</v>
      </c>
      <c r="F4" s="16">
        <v>8</v>
      </c>
      <c r="G4" s="16">
        <v>30</v>
      </c>
      <c r="H4" s="14">
        <v>4</v>
      </c>
      <c r="I4" s="15">
        <v>41923</v>
      </c>
      <c r="J4" s="14">
        <v>207</v>
      </c>
      <c r="K4" s="6">
        <v>3</v>
      </c>
    </row>
    <row r="5" spans="1:11" ht="12.75">
      <c r="A5" s="12" t="s">
        <v>1</v>
      </c>
      <c r="B5" s="13">
        <v>0.375</v>
      </c>
      <c r="C5" s="13">
        <v>0.6666666666666666</v>
      </c>
      <c r="D5" s="5">
        <f aca="true" t="shared" si="0" ref="D5:D21">+C5-B5</f>
        <v>0.29166666666666663</v>
      </c>
      <c r="E5" s="7">
        <f>7*60</f>
        <v>420</v>
      </c>
      <c r="F5" s="16">
        <v>9</v>
      </c>
      <c r="G5" s="16">
        <v>15</v>
      </c>
      <c r="H5" s="14">
        <v>5</v>
      </c>
      <c r="I5" s="15">
        <v>41931</v>
      </c>
      <c r="J5" s="14">
        <v>207</v>
      </c>
      <c r="K5" s="6">
        <v>3</v>
      </c>
    </row>
    <row r="6" spans="1:13" ht="12.75">
      <c r="A6" s="12" t="s">
        <v>0</v>
      </c>
      <c r="B6" s="13">
        <v>0.375</v>
      </c>
      <c r="C6" s="13">
        <v>0.6666666666666666</v>
      </c>
      <c r="D6" s="5">
        <f t="shared" si="0"/>
        <v>0.29166666666666663</v>
      </c>
      <c r="E6" s="7">
        <f>7*60</f>
        <v>420</v>
      </c>
      <c r="F6" s="16">
        <v>9</v>
      </c>
      <c r="G6" s="16">
        <v>15</v>
      </c>
      <c r="H6" s="14">
        <v>6</v>
      </c>
      <c r="I6" s="15">
        <v>41937</v>
      </c>
      <c r="J6" s="14">
        <v>207</v>
      </c>
      <c r="K6" s="6">
        <v>3</v>
      </c>
      <c r="M6" t="s">
        <v>14</v>
      </c>
    </row>
    <row r="7" spans="1:13" ht="12.75">
      <c r="A7" s="12" t="s">
        <v>1</v>
      </c>
      <c r="B7" s="13">
        <v>0.375</v>
      </c>
      <c r="C7" s="13">
        <v>0.6666666666666666</v>
      </c>
      <c r="D7" s="5">
        <f t="shared" si="0"/>
        <v>0.29166666666666663</v>
      </c>
      <c r="E7" s="7">
        <f>7*60</f>
        <v>420</v>
      </c>
      <c r="F7" s="16">
        <v>9</v>
      </c>
      <c r="G7" s="16">
        <v>30</v>
      </c>
      <c r="H7" s="14">
        <v>8</v>
      </c>
      <c r="I7" s="18">
        <v>41952</v>
      </c>
      <c r="J7" s="14">
        <v>207</v>
      </c>
      <c r="K7" s="6">
        <v>4</v>
      </c>
      <c r="M7" s="10"/>
    </row>
    <row r="8" spans="1:11" ht="12.75">
      <c r="A8" s="12" t="s">
        <v>1</v>
      </c>
      <c r="B8" s="13">
        <v>0.3333333333333333</v>
      </c>
      <c r="C8" s="13">
        <v>0.5416666666666666</v>
      </c>
      <c r="D8" s="5">
        <f t="shared" si="0"/>
        <v>0.20833333333333331</v>
      </c>
      <c r="E8" s="7">
        <f>5*60</f>
        <v>300</v>
      </c>
      <c r="F8" s="16">
        <v>6</v>
      </c>
      <c r="G8" s="16">
        <v>30</v>
      </c>
      <c r="H8" s="14">
        <v>11</v>
      </c>
      <c r="I8" s="18">
        <v>41973</v>
      </c>
      <c r="J8" s="14">
        <v>207</v>
      </c>
      <c r="K8" s="6">
        <v>4</v>
      </c>
    </row>
    <row r="9" spans="1:11" ht="12.75">
      <c r="A9" s="12" t="s">
        <v>1</v>
      </c>
      <c r="B9" s="13">
        <v>0.5625</v>
      </c>
      <c r="C9" s="13">
        <v>0.75</v>
      </c>
      <c r="D9" s="5">
        <f t="shared" si="0"/>
        <v>0.1875</v>
      </c>
      <c r="E9" s="7">
        <f>4*60+30</f>
        <v>270</v>
      </c>
      <c r="F9" s="16">
        <v>6</v>
      </c>
      <c r="G9" s="17" t="s">
        <v>10</v>
      </c>
      <c r="H9" s="14">
        <v>11</v>
      </c>
      <c r="I9" s="18">
        <v>41973</v>
      </c>
      <c r="J9" s="14">
        <v>207</v>
      </c>
      <c r="K9" s="6">
        <v>1</v>
      </c>
    </row>
    <row r="10" spans="1:11" ht="12.75">
      <c r="A10" s="12" t="s">
        <v>0</v>
      </c>
      <c r="B10" s="13">
        <v>0.5625</v>
      </c>
      <c r="C10" s="13">
        <v>0.7708333333333334</v>
      </c>
      <c r="D10" s="5">
        <f t="shared" si="0"/>
        <v>0.20833333333333337</v>
      </c>
      <c r="E10" s="7">
        <f>5*60</f>
        <v>300</v>
      </c>
      <c r="F10" s="16">
        <v>6</v>
      </c>
      <c r="G10" s="16">
        <v>30</v>
      </c>
      <c r="H10" s="14">
        <v>12</v>
      </c>
      <c r="I10" s="18">
        <v>41979</v>
      </c>
      <c r="J10" s="14">
        <v>207</v>
      </c>
      <c r="K10" s="6">
        <v>1</v>
      </c>
    </row>
    <row r="11" spans="1:11" ht="12.75">
      <c r="A11" s="12" t="s">
        <v>1</v>
      </c>
      <c r="B11" s="13">
        <v>0.375</v>
      </c>
      <c r="C11" s="13">
        <v>0.6666666666666666</v>
      </c>
      <c r="D11" s="5">
        <f t="shared" si="0"/>
        <v>0.29166666666666663</v>
      </c>
      <c r="E11" s="7">
        <f>7*60</f>
        <v>420</v>
      </c>
      <c r="F11" s="16">
        <v>9</v>
      </c>
      <c r="G11" s="16">
        <v>30</v>
      </c>
      <c r="H11" s="14">
        <v>12</v>
      </c>
      <c r="I11" s="18">
        <v>41980</v>
      </c>
      <c r="J11" s="14">
        <v>207</v>
      </c>
      <c r="K11" s="6">
        <v>4</v>
      </c>
    </row>
    <row r="12" spans="1:11" ht="12.75">
      <c r="A12" s="12" t="s">
        <v>0</v>
      </c>
      <c r="B12" s="13">
        <v>0.375</v>
      </c>
      <c r="C12" s="13">
        <v>0.6666666666666666</v>
      </c>
      <c r="D12" s="5">
        <f t="shared" si="0"/>
        <v>0.29166666666666663</v>
      </c>
      <c r="E12" s="7">
        <f>7*60</f>
        <v>420</v>
      </c>
      <c r="F12" s="16">
        <v>9</v>
      </c>
      <c r="G12" s="16">
        <v>30</v>
      </c>
      <c r="H12" s="14">
        <v>14</v>
      </c>
      <c r="I12" s="18">
        <v>41993</v>
      </c>
      <c r="J12" s="14">
        <v>207</v>
      </c>
      <c r="K12" s="6">
        <v>4</v>
      </c>
    </row>
    <row r="13" spans="1:11" ht="12.75">
      <c r="A13" s="12" t="s">
        <v>1</v>
      </c>
      <c r="B13" s="13">
        <v>0.625</v>
      </c>
      <c r="C13" s="13">
        <v>0.8333333333333334</v>
      </c>
      <c r="D13" s="5">
        <f t="shared" si="0"/>
        <v>0.20833333333333337</v>
      </c>
      <c r="E13" s="7">
        <f>5*60</f>
        <v>300</v>
      </c>
      <c r="F13" s="16">
        <v>6</v>
      </c>
      <c r="G13" s="16">
        <v>30</v>
      </c>
      <c r="H13" s="14">
        <v>14</v>
      </c>
      <c r="I13" s="18">
        <v>41994</v>
      </c>
      <c r="J13" s="14">
        <v>210</v>
      </c>
      <c r="K13" s="6">
        <v>1</v>
      </c>
    </row>
    <row r="14" spans="1:11" ht="12.75">
      <c r="A14" s="12" t="s">
        <v>0</v>
      </c>
      <c r="B14" s="13">
        <v>0.375</v>
      </c>
      <c r="C14" s="13">
        <v>0.6666666666666666</v>
      </c>
      <c r="D14" s="5">
        <f>+C14-B14</f>
        <v>0.29166666666666663</v>
      </c>
      <c r="E14" s="7">
        <f>7*60</f>
        <v>420</v>
      </c>
      <c r="F14" s="16">
        <v>9</v>
      </c>
      <c r="G14" s="16">
        <v>30</v>
      </c>
      <c r="H14" s="14">
        <v>17</v>
      </c>
      <c r="I14" s="18">
        <v>42014</v>
      </c>
      <c r="J14" s="14">
        <v>207</v>
      </c>
      <c r="K14" s="6">
        <v>4</v>
      </c>
    </row>
    <row r="15" spans="1:11" ht="12.75">
      <c r="A15" s="12" t="s">
        <v>0</v>
      </c>
      <c r="B15" s="13">
        <v>0.3333333333333333</v>
      </c>
      <c r="C15" s="13">
        <v>0.5416666666666666</v>
      </c>
      <c r="D15" s="5">
        <f t="shared" si="0"/>
        <v>0.20833333333333331</v>
      </c>
      <c r="E15" s="7">
        <f>5*60</f>
        <v>300</v>
      </c>
      <c r="F15" s="16">
        <v>6</v>
      </c>
      <c r="G15" s="16">
        <v>30</v>
      </c>
      <c r="H15" s="14">
        <v>19</v>
      </c>
      <c r="I15" s="18">
        <v>42028</v>
      </c>
      <c r="J15" s="14">
        <v>207</v>
      </c>
      <c r="K15" s="6">
        <v>4</v>
      </c>
    </row>
    <row r="16" spans="1:11" ht="12.75">
      <c r="A16" s="12" t="s">
        <v>0</v>
      </c>
      <c r="B16" s="13">
        <v>0.5833333333333334</v>
      </c>
      <c r="C16" s="13">
        <v>0.7916666666666666</v>
      </c>
      <c r="D16" s="5">
        <f t="shared" si="0"/>
        <v>0.20833333333333326</v>
      </c>
      <c r="E16" s="7">
        <f>5*60</f>
        <v>300</v>
      </c>
      <c r="F16" s="16">
        <v>6</v>
      </c>
      <c r="G16" s="16">
        <v>30</v>
      </c>
      <c r="H16" s="14">
        <v>19</v>
      </c>
      <c r="I16" s="18">
        <v>42028</v>
      </c>
      <c r="J16" s="14">
        <v>207</v>
      </c>
      <c r="K16" s="6">
        <v>1</v>
      </c>
    </row>
    <row r="17" spans="1:11" ht="12.75">
      <c r="A17" s="12" t="s">
        <v>0</v>
      </c>
      <c r="B17" s="13">
        <v>0.375</v>
      </c>
      <c r="C17" s="13">
        <v>0.6666666666666666</v>
      </c>
      <c r="D17" s="5">
        <f t="shared" si="0"/>
        <v>0.29166666666666663</v>
      </c>
      <c r="E17" s="7">
        <f>7*60</f>
        <v>420</v>
      </c>
      <c r="F17" s="16">
        <v>9</v>
      </c>
      <c r="G17" s="16">
        <v>15</v>
      </c>
      <c r="H17" s="14">
        <v>21</v>
      </c>
      <c r="I17" s="18">
        <v>42042</v>
      </c>
      <c r="J17" s="14">
        <v>207</v>
      </c>
      <c r="K17" s="6">
        <v>4</v>
      </c>
    </row>
    <row r="18" spans="1:11" ht="12.75">
      <c r="A18" s="12" t="s">
        <v>1</v>
      </c>
      <c r="B18" s="13">
        <v>0.375</v>
      </c>
      <c r="C18" s="13">
        <v>0.6666666666666666</v>
      </c>
      <c r="D18" s="5">
        <f t="shared" si="0"/>
        <v>0.29166666666666663</v>
      </c>
      <c r="E18" s="7">
        <f>7*60</f>
        <v>420</v>
      </c>
      <c r="F18" s="16">
        <v>9</v>
      </c>
      <c r="G18" s="16">
        <v>15</v>
      </c>
      <c r="H18" s="14">
        <v>21</v>
      </c>
      <c r="I18" s="18">
        <v>42043</v>
      </c>
      <c r="J18" s="14">
        <v>207</v>
      </c>
      <c r="K18" s="6">
        <v>4</v>
      </c>
    </row>
    <row r="19" spans="1:11" ht="12.75">
      <c r="A19" s="12" t="s">
        <v>0</v>
      </c>
      <c r="B19" s="13">
        <v>0.3333333333333333</v>
      </c>
      <c r="C19" s="13">
        <v>0.5416666666666666</v>
      </c>
      <c r="D19" s="5">
        <f>+C19-B19</f>
        <v>0.20833333333333331</v>
      </c>
      <c r="E19" s="7">
        <f>6*60</f>
        <v>360</v>
      </c>
      <c r="F19" s="16">
        <v>8</v>
      </c>
      <c r="G19" s="16">
        <v>15</v>
      </c>
      <c r="H19" s="14">
        <v>22</v>
      </c>
      <c r="I19" s="18">
        <v>42049</v>
      </c>
      <c r="J19" s="14">
        <v>207</v>
      </c>
      <c r="K19" s="6">
        <v>4</v>
      </c>
    </row>
    <row r="20" spans="1:11" ht="12.75">
      <c r="A20" s="12" t="s">
        <v>0</v>
      </c>
      <c r="B20" s="13">
        <v>0.5833333333333334</v>
      </c>
      <c r="C20" s="13">
        <v>0.7916666666666666</v>
      </c>
      <c r="D20" s="5">
        <f>+C20-B20</f>
        <v>0.20833333333333326</v>
      </c>
      <c r="E20" s="7">
        <f>5*60</f>
        <v>300</v>
      </c>
      <c r="F20" s="16">
        <v>6</v>
      </c>
      <c r="G20" s="16">
        <v>15</v>
      </c>
      <c r="H20" s="14">
        <v>22</v>
      </c>
      <c r="I20" s="18">
        <v>42049</v>
      </c>
      <c r="J20" s="14">
        <v>207</v>
      </c>
      <c r="K20" s="6">
        <v>1</v>
      </c>
    </row>
    <row r="21" spans="1:11" ht="12.75">
      <c r="A21" s="12" t="s">
        <v>1</v>
      </c>
      <c r="B21" s="13">
        <v>0.375</v>
      </c>
      <c r="C21" s="13">
        <v>0.6666666666666666</v>
      </c>
      <c r="D21" s="5">
        <f t="shared" si="0"/>
        <v>0.29166666666666663</v>
      </c>
      <c r="E21" s="7">
        <f>7*60</f>
        <v>420</v>
      </c>
      <c r="F21" s="16">
        <v>9</v>
      </c>
      <c r="G21" s="16">
        <v>15</v>
      </c>
      <c r="H21" s="14">
        <v>22</v>
      </c>
      <c r="I21" s="18">
        <v>42050</v>
      </c>
      <c r="J21" s="14">
        <v>207</v>
      </c>
      <c r="K21" s="6">
        <v>1</v>
      </c>
    </row>
  </sheetData>
  <sheetProtection/>
  <mergeCells count="2">
    <mergeCell ref="B3:C3"/>
    <mergeCell ref="A1:K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paulina_sz</cp:lastModifiedBy>
  <cp:lastPrinted>2014-10-24T09:16:50Z</cp:lastPrinted>
  <dcterms:created xsi:type="dcterms:W3CDTF">2014-10-24T09:16:21Z</dcterms:created>
  <dcterms:modified xsi:type="dcterms:W3CDTF">2014-10-31T12:13:25Z</dcterms:modified>
  <cp:category/>
  <cp:version/>
  <cp:contentType/>
  <cp:contentStatus/>
</cp:coreProperties>
</file>